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2 Abr Jun\MPIO\Publicacion\"/>
    </mc:Choice>
  </mc:AlternateContent>
  <bookViews>
    <workbookView xWindow="0" yWindow="0" windowWidth="28800" windowHeight="121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F101" i="1"/>
  <c r="E101" i="1"/>
  <c r="D101" i="1"/>
  <c r="C101" i="1"/>
  <c r="H79" i="1"/>
  <c r="G79" i="1"/>
  <c r="F79" i="1"/>
  <c r="E79" i="1"/>
  <c r="D79" i="1"/>
  <c r="C79" i="1"/>
</calcChain>
</file>

<file path=xl/sharedStrings.xml><?xml version="1.0" encoding="utf-8"?>
<sst xmlns="http://schemas.openxmlformats.org/spreadsheetml/2006/main" count="103" uniqueCount="81">
  <si>
    <t>MUNICIPIO DE SAN LUIS DE LA PAZ, GTO.
ESTADO ANALÍTICO DEL EJERCICIO DEL PRESUPUESTO DE EGRESOS 
CLASIFICACIÓN ADMINISTRATIVA
DEL 1 DE ENERO DEL 2020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</si>
  <si>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</si>
  <si>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</si>
  <si>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</si>
  <si>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</si>
  <si>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</si>
  <si>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</si>
  <si>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</si>
  <si>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</si>
  <si>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</si>
  <si>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</si>
  <si>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10010 PRESIDENCIA</t>
  </si>
  <si>
    <t>10011 COMUNICACION SOCIAL</t>
  </si>
  <si>
    <t>10012 UNIDAD MUNICIPAL DE PLANEACION</t>
  </si>
  <si>
    <t>10013 COORDINACIONDE LA MUJER</t>
  </si>
  <si>
    <t>10020 H. AYUNTAMIENTO</t>
  </si>
  <si>
    <t>10021 SINDICATURA</t>
  </si>
  <si>
    <t>10030 SECRETARIA DE AYUNTAMIENTO</t>
  </si>
  <si>
    <t>10040 TESORERIA MUNICIPAL</t>
  </si>
  <si>
    <t>10050 CONTRALORIA</t>
  </si>
  <si>
    <t>10060 JUZGADO</t>
  </si>
  <si>
    <t>10070 OFICIALIA</t>
  </si>
  <si>
    <t>10075 EVENTOS ESPECIALES</t>
  </si>
  <si>
    <t>10076 MANTTO A EDIFICIOS PUBLICOS</t>
  </si>
  <si>
    <t>10080 FOMENTO ECONOMICO</t>
  </si>
  <si>
    <t>10081 TURISMO</t>
  </si>
  <si>
    <t>10082 DESARROLLO AGROPECUARIO</t>
  </si>
  <si>
    <t>10090 OBRAS PUBLICAS</t>
  </si>
  <si>
    <t>10091 OBRAS PUBLICAS 2</t>
  </si>
  <si>
    <t>10100 DESARROLLO SOCIAL</t>
  </si>
  <si>
    <t>10110 DEPORTES</t>
  </si>
  <si>
    <t>10120 SERVICIOS MUNICIPALES</t>
  </si>
  <si>
    <t>10130 CASA CULTURA</t>
  </si>
  <si>
    <t>10140 RASTRO</t>
  </si>
  <si>
    <t>10150 SEGURIDAD PUBLICA</t>
  </si>
  <si>
    <t>10160 TRANSITO</t>
  </si>
  <si>
    <t>10170 PROTECCION CIVIL</t>
  </si>
  <si>
    <t>10180 ECOLOGIA Y MEDIO AMBIENTE</t>
  </si>
  <si>
    <t>10190 SUBSIDIOS</t>
  </si>
  <si>
    <t>10200 FERIA</t>
  </si>
  <si>
    <t>10210 EXPO AGROPECUARIA</t>
  </si>
  <si>
    <t>15082 DESARROLLO AGROPECUARIO</t>
  </si>
  <si>
    <t>15100 DESARROLLO SOCIAL</t>
  </si>
  <si>
    <t>15150 SEGURIDAD PUBLICA</t>
  </si>
  <si>
    <t>45030 SECRETARIA H. AYUNTAMIENTO</t>
  </si>
  <si>
    <t>45080 FOMENTO ECONOMICO</t>
  </si>
  <si>
    <t>45082 DESARROLLO AGROPECUARIO</t>
  </si>
  <si>
    <t>45090 INFRAESTRUCTURA MUNICIPAL Y OBRAS</t>
  </si>
  <si>
    <t>45100 DESARROLLO SOCIAL</t>
  </si>
  <si>
    <t>45190 JAPASP</t>
  </si>
  <si>
    <t>52040 TESORERIA MUNICIPAL</t>
  </si>
  <si>
    <t>54140 RASTRO MUNICIPAL</t>
  </si>
  <si>
    <t>54170 PROTECCION CIVIL</t>
  </si>
  <si>
    <t>55040 TESORERIA</t>
  </si>
  <si>
    <t>55070 OFICIALIA</t>
  </si>
  <si>
    <t>55080 DESARROLLO ECONOMICO</t>
  </si>
  <si>
    <t>55081 TURISMO</t>
  </si>
  <si>
    <t>55082 DESARROLLO AGROPECUARIO</t>
  </si>
  <si>
    <t>55090 INFRAESTRUCTURA MUNICIPAL Y OBRAS</t>
  </si>
  <si>
    <t>55100 DESARROLLO SOCIAL</t>
  </si>
  <si>
    <t>55120 SERVICIOS MUNICIPALES</t>
  </si>
  <si>
    <t>55140 RASTRO MUNICIPAL</t>
  </si>
  <si>
    <t>55150 SEGURIDAD PUBLICA</t>
  </si>
  <si>
    <t>55160 TRANSITO MUNICIPAL</t>
  </si>
  <si>
    <t>55170 PROTECCION CIVIL</t>
  </si>
  <si>
    <t>55180 ECOLOGIA Y MEDIO AMBIENTE</t>
  </si>
  <si>
    <t>55200 DIF</t>
  </si>
  <si>
    <t>Total del Gasto</t>
  </si>
  <si>
    <t>GOBIERNO MUNICIPAL DE MUNICIPIO DE SAN LUIS DE LA PAZ, GTO.
ESTADO ANALÍTICO DEL EJERCICIO DEL PRESUPUESTO DE EGRESOS 
CLASIFICACIÓN ADMINISTRATIVA
DEL 1 DE ENERO DEL 2020 AL 30 DE JUNIO DEL 2020</t>
  </si>
  <si>
    <t>Poder Ejecutivo</t>
  </si>
  <si>
    <t>Poder Legislativo</t>
  </si>
  <si>
    <t>Poder Judicial</t>
  </si>
  <si>
    <t>Órganos Autónomos</t>
  </si>
  <si>
    <t>SECTOR PARAESTATAL DEL GOBIERNO MUNICIPAL DE MUNICIPIO DE SAN LUIS DE LA PAZ, GTO.
ESTADO ANALÍTICO DEL EJERCICIO DEL PRESUPUESTO DE EGRESOS 
CLASIFICACIÓN ADMINISTRATIVA
DEL 1 DE ENERO DEL 2020 AL 30 DE JUNIO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</si>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</sst>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workbookViewId="0">
      <selection activeCell="H22" sqref="H22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7759440.4699999997</v>
      </c>
      <c r="D7" s="21">
        <v>872000</v>
      </c>
      <c r="E7" s="21">
        <v>8631440.4700000007</v>
      </c>
      <c r="F7" s="21">
        <v>3608678</v>
      </c>
      <c r="G7" s="21">
        <v>3543923.96</v>
      </c>
      <c r="H7" s="21">
        <v>5022762.47</v>
      </c>
    </row>
    <row r="8" spans="1:8" x14ac:dyDescent="0.2">
      <c r="A8" s="19" t="s">
        <v>12</v>
      </c>
      <c r="B8" s="20"/>
      <c r="C8" s="21">
        <v>1152000</v>
      </c>
      <c r="D8" s="21">
        <v>550000</v>
      </c>
      <c r="E8" s="21">
        <v>1702000</v>
      </c>
      <c r="F8" s="21">
        <v>1587318.77</v>
      </c>
      <c r="G8" s="21">
        <v>1565205</v>
      </c>
      <c r="H8" s="21">
        <v>114681.23</v>
      </c>
    </row>
    <row r="9" spans="1:8" x14ac:dyDescent="0.2">
      <c r="A9" s="19" t="s">
        <v>13</v>
      </c>
      <c r="B9" s="20"/>
      <c r="C9" s="21">
        <v>47000</v>
      </c>
      <c r="D9" s="21">
        <v>0</v>
      </c>
      <c r="E9" s="21">
        <v>47000</v>
      </c>
      <c r="F9" s="21">
        <v>3445.96</v>
      </c>
      <c r="G9" s="21">
        <v>3445.96</v>
      </c>
      <c r="H9" s="21">
        <v>43554.04</v>
      </c>
    </row>
    <row r="10" spans="1:8" x14ac:dyDescent="0.2">
      <c r="A10" s="19" t="s">
        <v>14</v>
      </c>
      <c r="B10" s="20"/>
      <c r="C10" s="21">
        <v>550496.09</v>
      </c>
      <c r="D10" s="21">
        <v>5000</v>
      </c>
      <c r="E10" s="21">
        <v>555496.09</v>
      </c>
      <c r="F10" s="21">
        <v>217904.29</v>
      </c>
      <c r="G10" s="21">
        <v>212271.72</v>
      </c>
      <c r="H10" s="21">
        <v>337591.8</v>
      </c>
    </row>
    <row r="11" spans="1:8" x14ac:dyDescent="0.2">
      <c r="A11" s="19" t="s">
        <v>15</v>
      </c>
      <c r="B11" s="20"/>
      <c r="C11" s="21">
        <v>8669598.4100000001</v>
      </c>
      <c r="D11" s="21">
        <v>216700</v>
      </c>
      <c r="E11" s="21">
        <v>8886298.4100000001</v>
      </c>
      <c r="F11" s="21">
        <v>4017348.78</v>
      </c>
      <c r="G11" s="21">
        <v>4012482.77</v>
      </c>
      <c r="H11" s="21">
        <v>4868949.63</v>
      </c>
    </row>
    <row r="12" spans="1:8" x14ac:dyDescent="0.2">
      <c r="A12" s="19" t="s">
        <v>16</v>
      </c>
      <c r="B12" s="20"/>
      <c r="C12" s="21">
        <v>2436719.94</v>
      </c>
      <c r="D12" s="21">
        <v>-30000</v>
      </c>
      <c r="E12" s="21">
        <v>2406719.94</v>
      </c>
      <c r="F12" s="21">
        <v>921741.63</v>
      </c>
      <c r="G12" s="21">
        <v>921741.63</v>
      </c>
      <c r="H12" s="21">
        <v>1484978.31</v>
      </c>
    </row>
    <row r="13" spans="1:8" x14ac:dyDescent="0.2">
      <c r="A13" s="19" t="s">
        <v>17</v>
      </c>
      <c r="B13" s="20"/>
      <c r="C13" s="21">
        <v>7272580.3300000001</v>
      </c>
      <c r="D13" s="21">
        <v>117000</v>
      </c>
      <c r="E13" s="21">
        <v>7389580.3300000001</v>
      </c>
      <c r="F13" s="21">
        <v>3248242.93</v>
      </c>
      <c r="G13" s="21">
        <v>3210863.74</v>
      </c>
      <c r="H13" s="21">
        <v>4141337.4</v>
      </c>
    </row>
    <row r="14" spans="1:8" x14ac:dyDescent="0.2">
      <c r="A14" s="19" t="s">
        <v>18</v>
      </c>
      <c r="B14" s="20"/>
      <c r="C14" s="21">
        <v>23085901.59</v>
      </c>
      <c r="D14" s="21">
        <v>23000</v>
      </c>
      <c r="E14" s="21">
        <v>23108901.59</v>
      </c>
      <c r="F14" s="21">
        <v>14155977.6</v>
      </c>
      <c r="G14" s="21">
        <v>14154006.390000001</v>
      </c>
      <c r="H14" s="21">
        <v>8952923.9900000002</v>
      </c>
    </row>
    <row r="15" spans="1:8" x14ac:dyDescent="0.2">
      <c r="A15" s="19" t="s">
        <v>19</v>
      </c>
      <c r="B15" s="20"/>
      <c r="C15" s="21">
        <v>3610473.33</v>
      </c>
      <c r="D15" s="21">
        <v>7319.4</v>
      </c>
      <c r="E15" s="21">
        <v>3617792.73</v>
      </c>
      <c r="F15" s="21">
        <v>1544753.83</v>
      </c>
      <c r="G15" s="21">
        <v>1544356.59</v>
      </c>
      <c r="H15" s="21">
        <v>2073038.9</v>
      </c>
    </row>
    <row r="16" spans="1:8" x14ac:dyDescent="0.2">
      <c r="A16" s="19" t="s">
        <v>20</v>
      </c>
      <c r="B16" s="20"/>
      <c r="C16" s="21">
        <v>765716.62</v>
      </c>
      <c r="D16" s="21">
        <v>0</v>
      </c>
      <c r="E16" s="21">
        <v>765716.62</v>
      </c>
      <c r="F16" s="21">
        <v>334649.96999999997</v>
      </c>
      <c r="G16" s="21">
        <v>334649.96999999997</v>
      </c>
      <c r="H16" s="21">
        <v>431066.65</v>
      </c>
    </row>
    <row r="17" spans="1:8" x14ac:dyDescent="0.2">
      <c r="A17" s="19" t="s">
        <v>21</v>
      </c>
      <c r="B17" s="20"/>
      <c r="C17" s="21">
        <v>37170771.25</v>
      </c>
      <c r="D17" s="21">
        <v>251000</v>
      </c>
      <c r="E17" s="21">
        <v>37421771.25</v>
      </c>
      <c r="F17" s="21">
        <v>16855849.640000001</v>
      </c>
      <c r="G17" s="21">
        <v>16556407.300000001</v>
      </c>
      <c r="H17" s="21">
        <v>20565921.609999999</v>
      </c>
    </row>
    <row r="18" spans="1:8" x14ac:dyDescent="0.2">
      <c r="A18" s="19" t="s">
        <v>22</v>
      </c>
      <c r="B18" s="20"/>
      <c r="C18" s="21">
        <v>600000</v>
      </c>
      <c r="D18" s="21">
        <v>-250000</v>
      </c>
      <c r="E18" s="21">
        <v>350000</v>
      </c>
      <c r="F18" s="21">
        <v>85887.679999999993</v>
      </c>
      <c r="G18" s="21">
        <v>85887.679999999993</v>
      </c>
      <c r="H18" s="21">
        <v>264112.32</v>
      </c>
    </row>
    <row r="19" spans="1:8" x14ac:dyDescent="0.2">
      <c r="A19" s="19" t="s">
        <v>23</v>
      </c>
      <c r="B19" s="20"/>
      <c r="C19" s="21">
        <v>640000</v>
      </c>
      <c r="D19" s="21">
        <v>-303000</v>
      </c>
      <c r="E19" s="21">
        <v>337000</v>
      </c>
      <c r="F19" s="21">
        <v>91937.81</v>
      </c>
      <c r="G19" s="21">
        <v>83703.820000000007</v>
      </c>
      <c r="H19" s="21">
        <v>245062.19</v>
      </c>
    </row>
    <row r="20" spans="1:8" x14ac:dyDescent="0.2">
      <c r="A20" s="19" t="s">
        <v>24</v>
      </c>
      <c r="B20" s="20"/>
      <c r="C20" s="21">
        <v>2313748.7599999998</v>
      </c>
      <c r="D20" s="21">
        <v>-10000</v>
      </c>
      <c r="E20" s="21">
        <v>2303748.7599999998</v>
      </c>
      <c r="F20" s="21">
        <v>839338.82</v>
      </c>
      <c r="G20" s="21">
        <v>837120.81</v>
      </c>
      <c r="H20" s="21">
        <v>1464409.94</v>
      </c>
    </row>
    <row r="21" spans="1:8" x14ac:dyDescent="0.2">
      <c r="A21" s="19" t="s">
        <v>25</v>
      </c>
      <c r="B21" s="20"/>
      <c r="C21" s="21">
        <v>2518207.83</v>
      </c>
      <c r="D21" s="21">
        <v>-330000</v>
      </c>
      <c r="E21" s="21">
        <v>2188207.83</v>
      </c>
      <c r="F21" s="21">
        <v>786295.6</v>
      </c>
      <c r="G21" s="21">
        <v>786295.6</v>
      </c>
      <c r="H21" s="21">
        <v>1401912.23</v>
      </c>
    </row>
    <row r="22" spans="1:8" x14ac:dyDescent="0.2">
      <c r="A22" s="19" t="s">
        <v>26</v>
      </c>
      <c r="B22" s="20"/>
      <c r="C22" s="21">
        <v>1995256.8</v>
      </c>
      <c r="D22" s="21">
        <v>8000</v>
      </c>
      <c r="E22" s="21">
        <v>2003256.8</v>
      </c>
      <c r="F22" s="21">
        <v>748561.02</v>
      </c>
      <c r="G22" s="21">
        <v>712606.09</v>
      </c>
      <c r="H22" s="21">
        <v>1254695.78</v>
      </c>
    </row>
    <row r="23" spans="1:8" x14ac:dyDescent="0.2">
      <c r="A23" s="19" t="s">
        <v>27</v>
      </c>
      <c r="B23" s="20"/>
      <c r="C23" s="21">
        <v>11220211.5</v>
      </c>
      <c r="D23" s="21">
        <v>4200000</v>
      </c>
      <c r="E23" s="21">
        <v>15420211.5</v>
      </c>
      <c r="F23" s="21">
        <v>5234444.22</v>
      </c>
      <c r="G23" s="21">
        <v>5141972.7300000004</v>
      </c>
      <c r="H23" s="21">
        <v>10185767.279999999</v>
      </c>
    </row>
    <row r="24" spans="1:8" x14ac:dyDescent="0.2">
      <c r="A24" s="19" t="s">
        <v>28</v>
      </c>
      <c r="B24" s="20"/>
      <c r="C24" s="21">
        <v>4362655.97</v>
      </c>
      <c r="D24" s="21">
        <v>250000</v>
      </c>
      <c r="E24" s="21">
        <v>4612655.97</v>
      </c>
      <c r="F24" s="21">
        <v>1365432.79</v>
      </c>
      <c r="G24" s="21">
        <v>1361467.15</v>
      </c>
      <c r="H24" s="21">
        <v>3247223.18</v>
      </c>
    </row>
    <row r="25" spans="1:8" x14ac:dyDescent="0.2">
      <c r="A25" s="19" t="s">
        <v>29</v>
      </c>
      <c r="B25" s="20"/>
      <c r="C25" s="21">
        <v>5319452.7300000004</v>
      </c>
      <c r="D25" s="21">
        <v>1885000</v>
      </c>
      <c r="E25" s="21">
        <v>7204452.7300000004</v>
      </c>
      <c r="F25" s="21">
        <v>1996047.96</v>
      </c>
      <c r="G25" s="21">
        <v>1978000.56</v>
      </c>
      <c r="H25" s="21">
        <v>5208404.7699999996</v>
      </c>
    </row>
    <row r="26" spans="1:8" x14ac:dyDescent="0.2">
      <c r="A26" s="19" t="s">
        <v>30</v>
      </c>
      <c r="B26" s="20"/>
      <c r="C26" s="21">
        <v>2584693.3199999998</v>
      </c>
      <c r="D26" s="21">
        <v>-63000</v>
      </c>
      <c r="E26" s="21">
        <v>2521693.3199999998</v>
      </c>
      <c r="F26" s="21">
        <v>894465</v>
      </c>
      <c r="G26" s="21">
        <v>871774.95</v>
      </c>
      <c r="H26" s="21">
        <v>1627228.32</v>
      </c>
    </row>
    <row r="27" spans="1:8" x14ac:dyDescent="0.2">
      <c r="A27" s="19" t="s">
        <v>31</v>
      </c>
      <c r="B27" s="20"/>
      <c r="C27" s="21">
        <v>18783610.899999999</v>
      </c>
      <c r="D27" s="21">
        <v>1600000</v>
      </c>
      <c r="E27" s="21">
        <v>20383610.899999999</v>
      </c>
      <c r="F27" s="21">
        <v>9315798.5700000003</v>
      </c>
      <c r="G27" s="21">
        <v>9243340.2400000002</v>
      </c>
      <c r="H27" s="21">
        <v>11067812.33</v>
      </c>
    </row>
    <row r="28" spans="1:8" x14ac:dyDescent="0.2">
      <c r="A28" s="19" t="s">
        <v>32</v>
      </c>
      <c r="B28" s="20"/>
      <c r="C28" s="21">
        <v>5025096.4800000004</v>
      </c>
      <c r="D28" s="21">
        <v>-150000</v>
      </c>
      <c r="E28" s="21">
        <v>4875096.4800000004</v>
      </c>
      <c r="F28" s="21">
        <v>1778612.43</v>
      </c>
      <c r="G28" s="21">
        <v>1774974.27</v>
      </c>
      <c r="H28" s="21">
        <v>3096484.05</v>
      </c>
    </row>
    <row r="29" spans="1:8" x14ac:dyDescent="0.2">
      <c r="A29" s="19" t="s">
        <v>33</v>
      </c>
      <c r="B29" s="20"/>
      <c r="C29" s="21">
        <v>3745055.67</v>
      </c>
      <c r="D29" s="21">
        <v>122000</v>
      </c>
      <c r="E29" s="21">
        <v>3867055.67</v>
      </c>
      <c r="F29" s="21">
        <v>1681272.6</v>
      </c>
      <c r="G29" s="21">
        <v>1662960.84</v>
      </c>
      <c r="H29" s="21">
        <v>2185783.0699999998</v>
      </c>
    </row>
    <row r="30" spans="1:8" x14ac:dyDescent="0.2">
      <c r="A30" s="19" t="s">
        <v>34</v>
      </c>
      <c r="B30" s="20"/>
      <c r="C30" s="21">
        <v>12865810.210000001</v>
      </c>
      <c r="D30" s="21">
        <v>-144101.63</v>
      </c>
      <c r="E30" s="21">
        <v>12721708.58</v>
      </c>
      <c r="F30" s="21">
        <v>3704026.11</v>
      </c>
      <c r="G30" s="21">
        <v>3702564.51</v>
      </c>
      <c r="H30" s="21">
        <v>9017682.4700000007</v>
      </c>
    </row>
    <row r="31" spans="1:8" x14ac:dyDescent="0.2">
      <c r="A31" s="19" t="s">
        <v>35</v>
      </c>
      <c r="B31" s="20"/>
      <c r="C31" s="21">
        <v>2040545.9</v>
      </c>
      <c r="D31" s="21">
        <v>0</v>
      </c>
      <c r="E31" s="21">
        <v>2040545.9</v>
      </c>
      <c r="F31" s="21">
        <v>856158.37</v>
      </c>
      <c r="G31" s="21">
        <v>845536.36</v>
      </c>
      <c r="H31" s="21">
        <v>1184387.53</v>
      </c>
    </row>
    <row r="32" spans="1:8" x14ac:dyDescent="0.2">
      <c r="A32" s="19" t="s">
        <v>36</v>
      </c>
      <c r="B32" s="20"/>
      <c r="C32" s="21">
        <v>1013671.89</v>
      </c>
      <c r="D32" s="21">
        <v>2412776.89</v>
      </c>
      <c r="E32" s="21">
        <v>3426448.78</v>
      </c>
      <c r="F32" s="21">
        <v>3610475.76</v>
      </c>
      <c r="G32" s="21">
        <v>3333637.87</v>
      </c>
      <c r="H32" s="21">
        <v>-184026.98</v>
      </c>
    </row>
    <row r="33" spans="1:8" x14ac:dyDescent="0.2">
      <c r="A33" s="19" t="s">
        <v>37</v>
      </c>
      <c r="B33" s="20"/>
      <c r="C33" s="21">
        <v>1852116.41</v>
      </c>
      <c r="D33" s="21">
        <v>-84000</v>
      </c>
      <c r="E33" s="21">
        <v>1768116.41</v>
      </c>
      <c r="F33" s="21">
        <v>719907.91</v>
      </c>
      <c r="G33" s="21">
        <v>718264.91</v>
      </c>
      <c r="H33" s="21">
        <v>1048208.5</v>
      </c>
    </row>
    <row r="34" spans="1:8" x14ac:dyDescent="0.2">
      <c r="A34" s="19" t="s">
        <v>38</v>
      </c>
      <c r="B34" s="20"/>
      <c r="C34" s="21">
        <v>0</v>
      </c>
      <c r="D34" s="21">
        <v>0</v>
      </c>
      <c r="E34" s="21">
        <v>0</v>
      </c>
      <c r="F34" s="21">
        <v>5085000</v>
      </c>
      <c r="G34" s="21">
        <v>5085000</v>
      </c>
      <c r="H34" s="21">
        <v>-5085000</v>
      </c>
    </row>
    <row r="35" spans="1:8" x14ac:dyDescent="0.2">
      <c r="A35" s="19" t="s">
        <v>39</v>
      </c>
      <c r="B35" s="20"/>
      <c r="C35" s="21">
        <v>10085000</v>
      </c>
      <c r="D35" s="21">
        <v>0</v>
      </c>
      <c r="E35" s="21">
        <v>10085000</v>
      </c>
      <c r="F35" s="21">
        <v>95000</v>
      </c>
      <c r="G35" s="21">
        <v>95000</v>
      </c>
      <c r="H35" s="21">
        <v>9990000</v>
      </c>
    </row>
    <row r="36" spans="1:8" x14ac:dyDescent="0.2">
      <c r="A36" s="19" t="s">
        <v>40</v>
      </c>
      <c r="B36" s="20"/>
      <c r="C36" s="21">
        <v>1500000</v>
      </c>
      <c r="D36" s="21">
        <v>-1500000</v>
      </c>
      <c r="E36" s="21">
        <v>0</v>
      </c>
      <c r="F36" s="21">
        <v>0</v>
      </c>
      <c r="G36" s="21">
        <v>0</v>
      </c>
      <c r="H36" s="21">
        <v>0</v>
      </c>
    </row>
    <row r="37" spans="1:8" x14ac:dyDescent="0.2">
      <c r="A37" s="19" t="s">
        <v>41</v>
      </c>
      <c r="B37" s="20"/>
      <c r="C37" s="21">
        <v>0</v>
      </c>
      <c r="D37" s="21">
        <v>0</v>
      </c>
      <c r="E37" s="21">
        <v>0</v>
      </c>
      <c r="F37" s="21">
        <v>276385.65999999997</v>
      </c>
      <c r="G37" s="21">
        <v>276385.65999999997</v>
      </c>
      <c r="H37" s="21">
        <v>-276385.65999999997</v>
      </c>
    </row>
    <row r="38" spans="1:8" x14ac:dyDescent="0.2">
      <c r="A38" s="19" t="s">
        <v>42</v>
      </c>
      <c r="B38" s="20"/>
      <c r="C38" s="21">
        <v>0</v>
      </c>
      <c r="D38" s="21">
        <v>0</v>
      </c>
      <c r="E38" s="21">
        <v>0</v>
      </c>
      <c r="F38" s="21">
        <v>263689.84999999998</v>
      </c>
      <c r="G38" s="21">
        <v>263689.84999999998</v>
      </c>
      <c r="H38" s="21">
        <v>-263689.84999999998</v>
      </c>
    </row>
    <row r="39" spans="1:8" x14ac:dyDescent="0.2">
      <c r="A39" s="19" t="s">
        <v>43</v>
      </c>
      <c r="B39" s="20"/>
      <c r="C39" s="21">
        <v>0</v>
      </c>
      <c r="D39" s="21">
        <v>0</v>
      </c>
      <c r="E39" s="21">
        <v>0</v>
      </c>
      <c r="F39" s="21">
        <v>1391759.75</v>
      </c>
      <c r="G39" s="21">
        <v>1391759.75</v>
      </c>
      <c r="H39" s="21">
        <v>-1391759.75</v>
      </c>
    </row>
    <row r="40" spans="1:8" x14ac:dyDescent="0.2">
      <c r="A40" s="19" t="s">
        <v>44</v>
      </c>
      <c r="B40" s="20"/>
      <c r="C40" s="21">
        <v>500000</v>
      </c>
      <c r="D40" s="21">
        <v>-500000</v>
      </c>
      <c r="E40" s="21">
        <v>0</v>
      </c>
      <c r="F40" s="21">
        <v>0</v>
      </c>
      <c r="G40" s="21">
        <v>0</v>
      </c>
      <c r="H40" s="21">
        <v>0</v>
      </c>
    </row>
    <row r="41" spans="1:8" x14ac:dyDescent="0.2">
      <c r="A41" s="19" t="s">
        <v>45</v>
      </c>
      <c r="B41" s="20"/>
      <c r="C41" s="21">
        <v>300000</v>
      </c>
      <c r="D41" s="21">
        <v>-300000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2">
      <c r="A42" s="19" t="s">
        <v>46</v>
      </c>
      <c r="B42" s="20"/>
      <c r="C42" s="21">
        <v>11500000</v>
      </c>
      <c r="D42" s="21">
        <v>0</v>
      </c>
      <c r="E42" s="21">
        <v>11500000</v>
      </c>
      <c r="F42" s="21">
        <v>0</v>
      </c>
      <c r="G42" s="21">
        <v>0</v>
      </c>
      <c r="H42" s="21">
        <v>11500000</v>
      </c>
    </row>
    <row r="43" spans="1:8" x14ac:dyDescent="0.2">
      <c r="A43" s="19" t="s">
        <v>47</v>
      </c>
      <c r="B43" s="20"/>
      <c r="C43" s="21">
        <v>37132712.25</v>
      </c>
      <c r="D43" s="21">
        <v>-768343.57</v>
      </c>
      <c r="E43" s="21">
        <v>36364368.68</v>
      </c>
      <c r="F43" s="21">
        <v>516690.97</v>
      </c>
      <c r="G43" s="21">
        <v>410982.96</v>
      </c>
      <c r="H43" s="21">
        <v>35847677.710000001</v>
      </c>
    </row>
    <row r="44" spans="1:8" x14ac:dyDescent="0.2">
      <c r="A44" s="19" t="s">
        <v>48</v>
      </c>
      <c r="B44" s="20"/>
      <c r="C44" s="21">
        <v>11500000</v>
      </c>
      <c r="D44" s="21">
        <v>0</v>
      </c>
      <c r="E44" s="21">
        <v>11500000</v>
      </c>
      <c r="F44" s="21">
        <v>0</v>
      </c>
      <c r="G44" s="21">
        <v>0</v>
      </c>
      <c r="H44" s="21">
        <v>11500000</v>
      </c>
    </row>
    <row r="45" spans="1:8" x14ac:dyDescent="0.2">
      <c r="A45" s="19" t="s">
        <v>49</v>
      </c>
      <c r="B45" s="20"/>
      <c r="C45" s="21">
        <v>15200000</v>
      </c>
      <c r="D45" s="21">
        <v>-109808.68</v>
      </c>
      <c r="E45" s="21">
        <v>15090191.32</v>
      </c>
      <c r="F45" s="21">
        <v>0</v>
      </c>
      <c r="G45" s="21">
        <v>0</v>
      </c>
      <c r="H45" s="21">
        <v>15090191.32</v>
      </c>
    </row>
    <row r="46" spans="1:8" x14ac:dyDescent="0.2">
      <c r="A46" s="19" t="s">
        <v>50</v>
      </c>
      <c r="B46" s="20"/>
      <c r="C46" s="21">
        <v>0</v>
      </c>
      <c r="D46" s="21">
        <v>0</v>
      </c>
      <c r="E46" s="21">
        <v>0</v>
      </c>
      <c r="F46" s="21">
        <v>41933.120000000003</v>
      </c>
      <c r="G46" s="21">
        <v>41933.120000000003</v>
      </c>
      <c r="H46" s="21">
        <v>-41933.120000000003</v>
      </c>
    </row>
    <row r="47" spans="1:8" x14ac:dyDescent="0.2">
      <c r="A47" s="19" t="s">
        <v>51</v>
      </c>
      <c r="B47" s="20"/>
      <c r="C47" s="21">
        <v>0</v>
      </c>
      <c r="D47" s="21">
        <v>0</v>
      </c>
      <c r="E47" s="21">
        <v>0</v>
      </c>
      <c r="F47" s="21">
        <v>15485.03</v>
      </c>
      <c r="G47" s="21">
        <v>15485.03</v>
      </c>
      <c r="H47" s="21">
        <v>-15485.03</v>
      </c>
    </row>
    <row r="48" spans="1:8" x14ac:dyDescent="0.2">
      <c r="A48" s="19" t="s">
        <v>52</v>
      </c>
      <c r="B48" s="20"/>
      <c r="C48" s="21">
        <v>0</v>
      </c>
      <c r="D48" s="21">
        <v>0</v>
      </c>
      <c r="E48" s="21">
        <v>0</v>
      </c>
      <c r="F48" s="21">
        <v>18000</v>
      </c>
      <c r="G48" s="21">
        <v>18000</v>
      </c>
      <c r="H48" s="21">
        <v>-18000</v>
      </c>
    </row>
    <row r="49" spans="1:8" x14ac:dyDescent="0.2">
      <c r="A49" s="19" t="s">
        <v>53</v>
      </c>
      <c r="B49" s="20"/>
      <c r="C49" s="21">
        <v>2400000</v>
      </c>
      <c r="D49" s="21">
        <v>-2000000</v>
      </c>
      <c r="E49" s="21">
        <v>400000</v>
      </c>
      <c r="F49" s="21">
        <v>108404.38</v>
      </c>
      <c r="G49" s="21">
        <v>94898.92</v>
      </c>
      <c r="H49" s="21">
        <v>291595.62</v>
      </c>
    </row>
    <row r="50" spans="1:8" x14ac:dyDescent="0.2">
      <c r="A50" s="19" t="s">
        <v>54</v>
      </c>
      <c r="B50" s="20"/>
      <c r="C50" s="21">
        <v>2220000</v>
      </c>
      <c r="D50" s="21">
        <v>0</v>
      </c>
      <c r="E50" s="21">
        <v>2220000</v>
      </c>
      <c r="F50" s="21">
        <v>104777.89</v>
      </c>
      <c r="G50" s="21">
        <v>104777.89</v>
      </c>
      <c r="H50" s="21">
        <v>2115222.11</v>
      </c>
    </row>
    <row r="51" spans="1:8" x14ac:dyDescent="0.2">
      <c r="A51" s="19" t="s">
        <v>55</v>
      </c>
      <c r="B51" s="20"/>
      <c r="C51" s="21">
        <v>900000</v>
      </c>
      <c r="D51" s="21">
        <v>-200000</v>
      </c>
      <c r="E51" s="21">
        <v>700000</v>
      </c>
      <c r="F51" s="21">
        <v>0</v>
      </c>
      <c r="G51" s="21">
        <v>0</v>
      </c>
      <c r="H51" s="21">
        <v>700000</v>
      </c>
    </row>
    <row r="52" spans="1:8" x14ac:dyDescent="0.2">
      <c r="A52" s="19" t="s">
        <v>56</v>
      </c>
      <c r="B52" s="20"/>
      <c r="C52" s="21">
        <v>750000</v>
      </c>
      <c r="D52" s="21">
        <v>-360000</v>
      </c>
      <c r="E52" s="21">
        <v>390000</v>
      </c>
      <c r="F52" s="21">
        <v>107834.02</v>
      </c>
      <c r="G52" s="21">
        <v>105943.77</v>
      </c>
      <c r="H52" s="21">
        <v>282165.98</v>
      </c>
    </row>
    <row r="53" spans="1:8" x14ac:dyDescent="0.2">
      <c r="A53" s="19" t="s">
        <v>57</v>
      </c>
      <c r="B53" s="20"/>
      <c r="C53" s="21">
        <v>1717000</v>
      </c>
      <c r="D53" s="21">
        <v>2000000</v>
      </c>
      <c r="E53" s="21">
        <v>3717000</v>
      </c>
      <c r="F53" s="21">
        <v>21518.02</v>
      </c>
      <c r="G53" s="21">
        <v>33248.01</v>
      </c>
      <c r="H53" s="21">
        <v>3695481.98</v>
      </c>
    </row>
    <row r="54" spans="1:8" x14ac:dyDescent="0.2">
      <c r="A54" s="19" t="s">
        <v>58</v>
      </c>
      <c r="B54" s="20"/>
      <c r="C54" s="21">
        <v>10089000</v>
      </c>
      <c r="D54" s="21">
        <v>-329690.8</v>
      </c>
      <c r="E54" s="21">
        <v>9759309.1999999993</v>
      </c>
      <c r="F54" s="21">
        <v>4982189.75</v>
      </c>
      <c r="G54" s="21">
        <v>4664174.17</v>
      </c>
      <c r="H54" s="21">
        <v>4777119.45</v>
      </c>
    </row>
    <row r="55" spans="1:8" x14ac:dyDescent="0.2">
      <c r="A55" s="19" t="s">
        <v>59</v>
      </c>
      <c r="B55" s="20"/>
      <c r="C55" s="21">
        <v>2256419.54</v>
      </c>
      <c r="D55" s="21">
        <v>0</v>
      </c>
      <c r="E55" s="21">
        <v>2256419.54</v>
      </c>
      <c r="F55" s="21">
        <v>386456.75</v>
      </c>
      <c r="G55" s="21">
        <v>386456.75</v>
      </c>
      <c r="H55" s="21">
        <v>1869962.79</v>
      </c>
    </row>
    <row r="56" spans="1:8" x14ac:dyDescent="0.2">
      <c r="A56" s="19" t="s">
        <v>60</v>
      </c>
      <c r="B56" s="20"/>
      <c r="C56" s="21">
        <v>9987001</v>
      </c>
      <c r="D56" s="21">
        <v>0</v>
      </c>
      <c r="E56" s="21">
        <v>9987001</v>
      </c>
      <c r="F56" s="21">
        <v>7073603.5099999998</v>
      </c>
      <c r="G56" s="21">
        <v>6867256.75</v>
      </c>
      <c r="H56" s="21">
        <v>2913397.49</v>
      </c>
    </row>
    <row r="57" spans="1:8" x14ac:dyDescent="0.2">
      <c r="A57" s="19" t="s">
        <v>61</v>
      </c>
      <c r="B57" s="20"/>
      <c r="C57" s="21">
        <v>2047629</v>
      </c>
      <c r="D57" s="21">
        <v>0</v>
      </c>
      <c r="E57" s="21">
        <v>2047629</v>
      </c>
      <c r="F57" s="21">
        <v>951485.8</v>
      </c>
      <c r="G57" s="21">
        <v>766393.7</v>
      </c>
      <c r="H57" s="21">
        <v>1096143.2</v>
      </c>
    </row>
    <row r="58" spans="1:8" x14ac:dyDescent="0.2">
      <c r="A58" s="19" t="s">
        <v>62</v>
      </c>
      <c r="B58" s="20"/>
      <c r="C58" s="21">
        <v>39581679.32</v>
      </c>
      <c r="D58" s="21">
        <v>-1539277</v>
      </c>
      <c r="E58" s="21">
        <v>38042402.32</v>
      </c>
      <c r="F58" s="21">
        <v>19127362.98</v>
      </c>
      <c r="G58" s="21">
        <v>18847385.809999999</v>
      </c>
      <c r="H58" s="21">
        <v>18915039.34</v>
      </c>
    </row>
    <row r="59" spans="1:8" x14ac:dyDescent="0.2">
      <c r="A59" s="19" t="s">
        <v>63</v>
      </c>
      <c r="B59" s="20"/>
      <c r="C59" s="21">
        <v>8501960.4199999999</v>
      </c>
      <c r="D59" s="21">
        <v>-50000</v>
      </c>
      <c r="E59" s="21">
        <v>8451960.4199999999</v>
      </c>
      <c r="F59" s="21">
        <v>3242721.38</v>
      </c>
      <c r="G59" s="21">
        <v>3170001.93</v>
      </c>
      <c r="H59" s="21">
        <v>5209239.04</v>
      </c>
    </row>
    <row r="60" spans="1:8" x14ac:dyDescent="0.2">
      <c r="A60" s="19" t="s">
        <v>64</v>
      </c>
      <c r="B60" s="20"/>
      <c r="C60" s="21">
        <v>4331821.5199999996</v>
      </c>
      <c r="D60" s="21">
        <v>190000</v>
      </c>
      <c r="E60" s="21">
        <v>4521821.5199999996</v>
      </c>
      <c r="F60" s="21">
        <v>2053920.82</v>
      </c>
      <c r="G60" s="21">
        <v>1866660.55</v>
      </c>
      <c r="H60" s="21">
        <v>2467900.7000000002</v>
      </c>
    </row>
    <row r="61" spans="1:8" x14ac:dyDescent="0.2">
      <c r="A61" s="19" t="s">
        <v>65</v>
      </c>
      <c r="B61" s="20"/>
      <c r="C61" s="21">
        <v>1847000</v>
      </c>
      <c r="D61" s="21">
        <v>-467000</v>
      </c>
      <c r="E61" s="21">
        <v>1380000</v>
      </c>
      <c r="F61" s="21">
        <v>210286.44</v>
      </c>
      <c r="G61" s="21">
        <v>98905.19</v>
      </c>
      <c r="H61" s="21">
        <v>1169713.56</v>
      </c>
    </row>
    <row r="62" spans="1:8" x14ac:dyDescent="0.2">
      <c r="A62" s="19" t="s">
        <v>66</v>
      </c>
      <c r="B62" s="20"/>
      <c r="C62" s="21">
        <v>370000</v>
      </c>
      <c r="D62" s="21">
        <v>0</v>
      </c>
      <c r="E62" s="21">
        <v>370000</v>
      </c>
      <c r="F62" s="21">
        <v>100052.13</v>
      </c>
      <c r="G62" s="21">
        <v>100052.13</v>
      </c>
      <c r="H62" s="21">
        <v>269947.87</v>
      </c>
    </row>
    <row r="63" spans="1:8" x14ac:dyDescent="0.2">
      <c r="A63" s="19"/>
      <c r="B63" s="20"/>
      <c r="C63" s="21"/>
      <c r="D63" s="21"/>
      <c r="E63" s="21"/>
      <c r="F63" s="21"/>
      <c r="G63" s="21"/>
      <c r="H63" s="21"/>
    </row>
    <row r="64" spans="1:8" x14ac:dyDescent="0.2">
      <c r="A64" s="19"/>
      <c r="B64" s="22"/>
      <c r="C64" s="23"/>
      <c r="D64" s="23"/>
      <c r="E64" s="23"/>
      <c r="F64" s="23"/>
      <c r="G64" s="23"/>
      <c r="H64" s="23"/>
    </row>
    <row r="65" spans="1:8" x14ac:dyDescent="0.2">
      <c r="A65" s="24"/>
      <c r="B65" s="25" t="s">
        <v>67</v>
      </c>
      <c r="C65" s="26">
        <v>344118055.44999999</v>
      </c>
      <c r="D65" s="26">
        <v>5221574.6100000003</v>
      </c>
      <c r="E65" s="26">
        <v>349339630.06</v>
      </c>
      <c r="F65" s="26">
        <v>126379132.3</v>
      </c>
      <c r="G65" s="26">
        <v>123903855.36</v>
      </c>
      <c r="H65" s="26">
        <v>222960497.75999999</v>
      </c>
    </row>
    <row r="68" spans="1:8" ht="45" customHeight="1" x14ac:dyDescent="0.2">
      <c r="A68" s="1" t="s">
        <v>68</v>
      </c>
      <c r="B68" s="2"/>
      <c r="C68" s="2"/>
      <c r="D68" s="2"/>
      <c r="E68" s="2"/>
      <c r="F68" s="2"/>
      <c r="G68" s="2"/>
      <c r="H68" s="3"/>
    </row>
    <row r="70" spans="1:8" x14ac:dyDescent="0.2">
      <c r="A70" s="6" t="s">
        <v>1</v>
      </c>
      <c r="B70" s="7"/>
      <c r="C70" s="1" t="s">
        <v>2</v>
      </c>
      <c r="D70" s="2"/>
      <c r="E70" s="2"/>
      <c r="F70" s="2"/>
      <c r="G70" s="3"/>
      <c r="H70" s="8" t="s">
        <v>3</v>
      </c>
    </row>
    <row r="71" spans="1:8" ht="22.5" x14ac:dyDescent="0.2">
      <c r="A71" s="9"/>
      <c r="B71" s="10"/>
      <c r="C71" s="11" t="s">
        <v>4</v>
      </c>
      <c r="D71" s="11" t="s">
        <v>5</v>
      </c>
      <c r="E71" s="11" t="s">
        <v>6</v>
      </c>
      <c r="F71" s="11" t="s">
        <v>7</v>
      </c>
      <c r="G71" s="11" t="s">
        <v>8</v>
      </c>
      <c r="H71" s="12"/>
    </row>
    <row r="72" spans="1:8" x14ac:dyDescent="0.2">
      <c r="A72" s="13"/>
      <c r="B72" s="14"/>
      <c r="C72" s="15">
        <v>1</v>
      </c>
      <c r="D72" s="15">
        <v>2</v>
      </c>
      <c r="E72" s="15" t="s">
        <v>9</v>
      </c>
      <c r="F72" s="15">
        <v>4</v>
      </c>
      <c r="G72" s="15">
        <v>5</v>
      </c>
      <c r="H72" s="15" t="s">
        <v>10</v>
      </c>
    </row>
    <row r="73" spans="1:8" x14ac:dyDescent="0.2">
      <c r="A73" s="16"/>
      <c r="B73" s="27"/>
      <c r="C73" s="28"/>
      <c r="D73" s="28"/>
      <c r="E73" s="28"/>
      <c r="F73" s="28"/>
      <c r="G73" s="28"/>
      <c r="H73" s="28"/>
    </row>
    <row r="74" spans="1:8" x14ac:dyDescent="0.2">
      <c r="A74" s="19" t="s">
        <v>69</v>
      </c>
      <c r="B74" s="29"/>
      <c r="C74" s="30">
        <v>344118055.44999999</v>
      </c>
      <c r="D74" s="30">
        <v>5221574.6100000003</v>
      </c>
      <c r="E74" s="30">
        <v>349339630.06</v>
      </c>
      <c r="F74" s="30">
        <v>126379132.3</v>
      </c>
      <c r="G74" s="30">
        <v>123903855.36</v>
      </c>
      <c r="H74" s="30">
        <v>222960497.75999999</v>
      </c>
    </row>
    <row r="75" spans="1:8" x14ac:dyDescent="0.2">
      <c r="A75" s="19" t="s">
        <v>70</v>
      </c>
      <c r="B75" s="29"/>
      <c r="C75" s="30"/>
      <c r="D75" s="30"/>
      <c r="E75" s="30"/>
      <c r="F75" s="30"/>
      <c r="G75" s="30"/>
      <c r="H75" s="30"/>
    </row>
    <row r="76" spans="1:8" x14ac:dyDescent="0.2">
      <c r="A76" s="19" t="s">
        <v>71</v>
      </c>
      <c r="B76" s="29"/>
      <c r="C76" s="30"/>
      <c r="D76" s="30"/>
      <c r="E76" s="30"/>
      <c r="F76" s="30"/>
      <c r="G76" s="30"/>
      <c r="H76" s="30"/>
    </row>
    <row r="77" spans="1:8" x14ac:dyDescent="0.2">
      <c r="A77" s="19" t="s">
        <v>72</v>
      </c>
      <c r="B77" s="29"/>
      <c r="C77" s="30"/>
      <c r="D77" s="30"/>
      <c r="E77" s="30"/>
      <c r="F77" s="30"/>
      <c r="G77" s="30"/>
      <c r="H77" s="30"/>
    </row>
    <row r="78" spans="1:8" x14ac:dyDescent="0.2">
      <c r="A78" s="19"/>
      <c r="B78" s="29"/>
      <c r="C78" s="31"/>
      <c r="D78" s="31"/>
      <c r="E78" s="31"/>
      <c r="F78" s="31"/>
      <c r="G78" s="31"/>
      <c r="H78" s="31"/>
    </row>
    <row r="79" spans="1:8" x14ac:dyDescent="0.2">
      <c r="A79" s="24"/>
      <c r="B79" s="25" t="s">
        <v>67</v>
      </c>
      <c r="C79" s="26">
        <f t="shared" ref="C79:H79" si="0">C77+C76+C75+C74</f>
        <v>344118055.44999999</v>
      </c>
      <c r="D79" s="26">
        <f t="shared" si="0"/>
        <v>5221574.6100000003</v>
      </c>
      <c r="E79" s="26">
        <f t="shared" si="0"/>
        <v>349339630.06</v>
      </c>
      <c r="F79" s="26">
        <f t="shared" si="0"/>
        <v>126379132.3</v>
      </c>
      <c r="G79" s="26">
        <f t="shared" si="0"/>
        <v>123903855.36</v>
      </c>
      <c r="H79" s="26">
        <f t="shared" si="0"/>
        <v>222960497.75999999</v>
      </c>
    </row>
    <row r="82" spans="1:9" ht="45" customHeight="1" x14ac:dyDescent="0.2">
      <c r="A82" s="1" t="s">
        <v>73</v>
      </c>
      <c r="B82" s="2"/>
      <c r="C82" s="2"/>
      <c r="D82" s="2"/>
      <c r="E82" s="2"/>
      <c r="F82" s="2"/>
      <c r="G82" s="2"/>
      <c r="H82" s="3"/>
    </row>
    <row r="83" spans="1:9" x14ac:dyDescent="0.2">
      <c r="A83" s="6" t="s">
        <v>1</v>
      </c>
      <c r="B83" s="7"/>
      <c r="C83" s="1" t="s">
        <v>2</v>
      </c>
      <c r="D83" s="2"/>
      <c r="E83" s="2"/>
      <c r="F83" s="2"/>
      <c r="G83" s="3"/>
      <c r="H83" s="8" t="s">
        <v>3</v>
      </c>
    </row>
    <row r="84" spans="1:9" ht="22.5" x14ac:dyDescent="0.2">
      <c r="A84" s="9"/>
      <c r="B84" s="10"/>
      <c r="C84" s="11" t="s">
        <v>4</v>
      </c>
      <c r="D84" s="11" t="s">
        <v>5</v>
      </c>
      <c r="E84" s="11" t="s">
        <v>6</v>
      </c>
      <c r="F84" s="11" t="s">
        <v>7</v>
      </c>
      <c r="G84" s="11" t="s">
        <v>8</v>
      </c>
      <c r="H84" s="12"/>
    </row>
    <row r="85" spans="1:9" x14ac:dyDescent="0.2">
      <c r="A85" s="13"/>
      <c r="B85" s="14"/>
      <c r="C85" s="15">
        <v>1</v>
      </c>
      <c r="D85" s="15">
        <v>2</v>
      </c>
      <c r="E85" s="15" t="s">
        <v>9</v>
      </c>
      <c r="F85" s="15">
        <v>4</v>
      </c>
      <c r="G85" s="15">
        <v>5</v>
      </c>
      <c r="H85" s="15" t="s">
        <v>10</v>
      </c>
    </row>
    <row r="86" spans="1:9" x14ac:dyDescent="0.2">
      <c r="A86" s="16"/>
      <c r="B86" s="27"/>
      <c r="C86" s="28"/>
      <c r="D86" s="28"/>
      <c r="E86" s="28"/>
      <c r="F86" s="28"/>
      <c r="G86" s="28"/>
      <c r="H86" s="28"/>
    </row>
    <row r="87" spans="1:9" ht="22.5" x14ac:dyDescent="0.2">
      <c r="A87" s="19"/>
      <c r="B87" s="32" t="s">
        <v>74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3"/>
    </row>
    <row r="88" spans="1:9" x14ac:dyDescent="0.2">
      <c r="A88" s="19"/>
      <c r="B88" s="32"/>
      <c r="C88" s="30"/>
      <c r="D88" s="30"/>
      <c r="E88" s="30"/>
      <c r="F88" s="30"/>
      <c r="G88" s="30"/>
      <c r="H88" s="30"/>
    </row>
    <row r="89" spans="1:9" x14ac:dyDescent="0.2">
      <c r="A89" s="19"/>
      <c r="B89" s="32" t="s">
        <v>75</v>
      </c>
      <c r="C89" s="30"/>
      <c r="D89" s="30"/>
      <c r="E89" s="30"/>
      <c r="F89" s="30"/>
      <c r="G89" s="30"/>
      <c r="H89" s="30"/>
    </row>
    <row r="90" spans="1:9" x14ac:dyDescent="0.2">
      <c r="A90" s="19"/>
      <c r="B90" s="32"/>
      <c r="C90" s="30"/>
      <c r="D90" s="30"/>
      <c r="E90" s="30"/>
      <c r="F90" s="30"/>
      <c r="G90" s="30"/>
      <c r="H90" s="30"/>
    </row>
    <row r="91" spans="1:9" ht="22.5" x14ac:dyDescent="0.2">
      <c r="A91" s="19"/>
      <c r="B91" s="32" t="s">
        <v>76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3"/>
    </row>
    <row r="92" spans="1:9" x14ac:dyDescent="0.2">
      <c r="A92" s="19"/>
      <c r="B92" s="32"/>
      <c r="C92" s="30"/>
      <c r="D92" s="30"/>
      <c r="E92" s="30"/>
      <c r="F92" s="30"/>
      <c r="G92" s="30"/>
      <c r="H92" s="30"/>
    </row>
    <row r="93" spans="1:9" ht="22.5" x14ac:dyDescent="0.2">
      <c r="A93" s="19"/>
      <c r="B93" s="32" t="s">
        <v>77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3"/>
    </row>
    <row r="94" spans="1:9" x14ac:dyDescent="0.2">
      <c r="A94" s="19"/>
      <c r="B94" s="32"/>
      <c r="C94" s="30"/>
      <c r="D94" s="30"/>
      <c r="E94" s="30"/>
      <c r="F94" s="30"/>
      <c r="G94" s="30"/>
      <c r="H94" s="30"/>
    </row>
    <row r="95" spans="1:9" ht="22.5" x14ac:dyDescent="0.2">
      <c r="A95" s="19"/>
      <c r="B95" s="32" t="s">
        <v>78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3"/>
    </row>
    <row r="96" spans="1:9" x14ac:dyDescent="0.2">
      <c r="A96" s="19"/>
      <c r="B96" s="32"/>
      <c r="C96" s="30"/>
      <c r="D96" s="30"/>
      <c r="E96" s="30"/>
      <c r="F96" s="30"/>
      <c r="G96" s="30"/>
      <c r="H96" s="30"/>
    </row>
    <row r="97" spans="1:9" ht="22.5" x14ac:dyDescent="0.2">
      <c r="A97" s="19"/>
      <c r="B97" s="32" t="s">
        <v>79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3"/>
    </row>
    <row r="98" spans="1:9" x14ac:dyDescent="0.2">
      <c r="A98" s="19"/>
      <c r="B98" s="32"/>
      <c r="C98" s="30"/>
      <c r="D98" s="30"/>
      <c r="E98" s="30"/>
      <c r="F98" s="30"/>
      <c r="G98" s="30"/>
      <c r="H98" s="30"/>
    </row>
    <row r="99" spans="1:9" x14ac:dyDescent="0.2">
      <c r="A99" s="19"/>
      <c r="B99" s="32" t="s">
        <v>80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</row>
    <row r="100" spans="1:9" x14ac:dyDescent="0.2">
      <c r="A100" s="34"/>
      <c r="B100" s="35"/>
      <c r="C100" s="31"/>
      <c r="D100" s="31"/>
      <c r="E100" s="31"/>
      <c r="F100" s="31"/>
      <c r="G100" s="31"/>
      <c r="H100" s="31"/>
    </row>
    <row r="101" spans="1:9" x14ac:dyDescent="0.2">
      <c r="A101" s="24"/>
      <c r="B101" s="25" t="s">
        <v>67</v>
      </c>
      <c r="C101" s="26">
        <f t="shared" ref="C101:H101" si="1">C99+C97+C95+C93+C91+C89+C87</f>
        <v>0</v>
      </c>
      <c r="D101" s="26">
        <f t="shared" si="1"/>
        <v>0</v>
      </c>
      <c r="E101" s="26">
        <f t="shared" si="1"/>
        <v>0</v>
      </c>
      <c r="F101" s="26">
        <f t="shared" si="1"/>
        <v>0</v>
      </c>
      <c r="G101" s="26">
        <f t="shared" si="1"/>
        <v>0</v>
      </c>
      <c r="H101" s="26">
        <f t="shared" si="1"/>
        <v>0</v>
      </c>
    </row>
  </sheetData>
  <sheetProtection formatCells="0" formatColumns="0" formatRows="0" insertRows="0" deleteRows="0" autoFilter="0"/>
  <mergeCells count="12">
    <mergeCell ref="A82:H82"/>
    <mergeCell ref="A83:B85"/>
    <mergeCell ref="C83:G83"/>
    <mergeCell ref="H83:H84"/>
    <mergeCell ref="A1:H1"/>
    <mergeCell ref="A3:B5"/>
    <mergeCell ref="C3:G3"/>
    <mergeCell ref="H3:H4"/>
    <mergeCell ref="A68:H68"/>
    <mergeCell ref="A70:B72"/>
    <mergeCell ref="C70:G70"/>
    <mergeCell ref="H70:H7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2020-08-20T20:02:54Z</dcterms:created>
  <dcterms:modified xsi:type="dcterms:W3CDTF">2020-08-20T20:03:27Z</dcterms:modified>
</cp:coreProperties>
</file>